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H:\OBRAS PUBLICAS\2025\PROCEDIMENTO INTERIOR CASA 20 BAIRRO PESCADORES VPA 2\editavel\"/>
    </mc:Choice>
  </mc:AlternateContent>
  <xr:revisionPtr revIDLastSave="0" documentId="13_ncr:1_{BB62AA7A-2C9C-408B-A3C3-EF45BAD25145}" xr6:coauthVersionLast="47" xr6:coauthVersionMax="47" xr10:uidLastSave="{00000000-0000-0000-0000-000000000000}"/>
  <bookViews>
    <workbookView xWindow="-120" yWindow="-120" windowWidth="29040" windowHeight="15840" xr2:uid="{00000000-000D-0000-FFFF-FFFF00000000}"/>
  </bookViews>
  <sheets>
    <sheet name="Mapa Quantidades FInal" sheetId="26" r:id="rId1"/>
  </sheets>
  <definedNames>
    <definedName name="_xlnm.Print_Area" localSheetId="0">'Mapa Quantidades FInal'!$A$1:$F$69</definedName>
    <definedName name="_xlnm.Print_Titles" localSheetId="0">'Mapa Quantidades FInal'!$1:$13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1" i="26" l="1"/>
  <c r="F69" i="26" l="1"/>
</calcChain>
</file>

<file path=xl/sharedStrings.xml><?xml version="1.0" encoding="utf-8"?>
<sst xmlns="http://schemas.openxmlformats.org/spreadsheetml/2006/main" count="120" uniqueCount="82">
  <si>
    <t>UN</t>
  </si>
  <si>
    <t>DESIGNAÇÃO</t>
  </si>
  <si>
    <t>ART.º</t>
  </si>
  <si>
    <t>QUANT</t>
  </si>
  <si>
    <t>m2</t>
  </si>
  <si>
    <t>PR. UNITARIO</t>
  </si>
  <si>
    <t>TOTAL</t>
  </si>
  <si>
    <t>un</t>
  </si>
  <si>
    <t>Total</t>
  </si>
  <si>
    <t>TETOS</t>
  </si>
  <si>
    <t>PAREDES</t>
  </si>
  <si>
    <t>PAVIMENTOS</t>
  </si>
  <si>
    <t>cj</t>
  </si>
  <si>
    <t>TRABALHOS PREPARATORIOS</t>
  </si>
  <si>
    <t>COZINHA</t>
  </si>
  <si>
    <t>CARPINTARIA</t>
  </si>
  <si>
    <t>ELETRICIDADE</t>
  </si>
  <si>
    <t>vg</t>
  </si>
  <si>
    <t>Demolição da cozinha e respetiva da chaminé, incluindo remoção e transporte dos produtos sobrantes a vazadouro licenciado</t>
  </si>
  <si>
    <t>Demolição da parede interior no limite nascente da cozinha, incluindo remoção e transporte dos produtos sobrantes a vazadouro licenciado</t>
  </si>
  <si>
    <t>ml</t>
  </si>
  <si>
    <t xml:space="preserve">Execução de chaminé para exaustão de vapores e fumos, sobre a área destinada á confeção de alimentos, com carcateristicas identicas ás existentes mas com dimensão adaptada a nova disposição dos elementos da cozinha.  </t>
  </si>
  <si>
    <t>Reparação das paredes interiores existentes e a manter, incluindo fornecimento e aplicação de emboço/reboco posteriormente à picagem das zonas degradadas (se necessário), bem como, pintura em duas demãos com tinta "Vinylmatt" da Cin ou similar, em cor a definir em obra, e todos os trabalhos e materiais necessários a um bom acabamento.</t>
  </si>
  <si>
    <t>REDE DE GAS</t>
  </si>
  <si>
    <t>REDE DE DRENAGEM DE AGUAS RESIDUAIS E ABASTECIMENTO DE ÁGUA</t>
  </si>
  <si>
    <t>Elaboração da respetiva documentação legal, designadamente projetos, termos de responsabilidade, taxas, para licenciamento e certificação da respetiva rede de gás, incluindo todos os elementos e mão-de-obra necessaria a mesma</t>
  </si>
  <si>
    <t>CASA DE BANHO</t>
  </si>
  <si>
    <t>Remoção dos elementos de carpintaria que não são para reaproveitar, fundamentalmente rodapés e tetos e/ou outros que se verificam não estar em bom estado de conservação e em condições de serem reaproveitados, incluindo transporte a vazadouro da responsabilidade do empreiteiro</t>
  </si>
  <si>
    <t>Remoção do revestimento das paredes e pavimento existente, bem como, transporte dos produtos sobrantes a vazadouro, incluindo abertura e tapamento de roços e reparação dos respetivos paramentos para posterior aplicação de novo revestimentos</t>
  </si>
  <si>
    <t>Levantamento, remoção e transporte a vazadouro licenciado do pavimento existente em toda a habitação, designadamente madeira nos quartos e sala e ladrilho cerâmico no wc e cozinha .</t>
  </si>
  <si>
    <t>Fornecimento de revestimento das paredes da cozinha em ladrilho ceramico do tipo "linea 50x33" da Cinca ou similar, em cor a definir em obra (branco ou cinza), incluindo todos os materiais necessários à sua aplicação e preenchimento das juntas</t>
  </si>
  <si>
    <t>Fornecimento de móveis de cozinha em termolaminado branco, superior e inferior, com modulação interior em melamina 16mm hidrofuga cinza ou branca, portas em melamina de 19mm brancas ou cinza, com corrediças de amortecedor e dobradiças do tipo "blum" ou similar, rodapé em pvc revestido a aluminio, pés niveladores, suportes para moveis inferiores, puxadores em barra de aluminio, incluindo 1 fundo lava louça do tipo "asegal 301F60" ou equivaente, 1 porta talheres do tipo "dbgroup 0113320" ou equivalente, um balde do lixo "dbgroup 0524489" ou similar, 1 porta oleos do tipo "dbgrou 0424520" ou similar, bem como, todos os materiais necessarios á correta aplicação e funcionamento dos materiais</t>
  </si>
  <si>
    <t>Fornecimento de pedra de granito do tipo "pedras salgadas" com 4cm de espessura e largura de aproximadamente 55cm, adequada ao espaço da banca,  bem como todos os materiais necessarios á correta aplicação e funcionamento dos materiais</t>
  </si>
  <si>
    <t>Fornecimento de pia lava loiça identico ao existente, do tipo "belem" da Rodi ou equivalente, bem como todos e materiais necessarios á correta aplicação e funcionamento dos materiais</t>
  </si>
  <si>
    <t>Fornecimento de exaustor de gaveta do tipo "teka 60CNL 6815 plus ix" da Teka ou similar,  bem como todos os materiais necessarios á correta aplicação e funcionamento dos materiais</t>
  </si>
  <si>
    <t>Fornecimento de  forno do tipo "HLB830IXIPR" da Teka ou equivalente, bem como todos os materiais necessarios á correta aplicação e funcionamento dos materiais</t>
  </si>
  <si>
    <t>Fornecimento de placa a gas do tipo "GBC 6400 XBB" da Teka ou similar, bem como todos os materiais necessarios á correta aplicação e funcionamento dos materiais</t>
  </si>
  <si>
    <t>Forcimento de materiais para execução de novo pavimento, constituido por laje alijeirada de vigotas de betão pré-esforçadas e abobadilhas cerâmicas,  incluindo vigas de fundação no perimetro interior de cada compartimento, desde o solo até á cota superior da laje, com armadura longitudinal com 4 varões de 12m de diametro e armadura transversal com 8mm de diametro espaço a 15cm, de modo a permitir manter as paredes interiores, bem como, todos os materiais necessários à boa execução da tarefa</t>
  </si>
  <si>
    <t>Fornecimento de materiais para execução de betonilhas com espessura minima de 6cm, adaptada as cotas existentes no acesso ao exterior, incluindo todos os materiais necessários à execução da tarefa</t>
  </si>
  <si>
    <t>Fornecimento de mosaico cerâmico nos pavimentos do tipo "linea 33x33" da Domino ou similar, em cor a definir em obra (branco ou cinza), incluindo material de colagem e preenchimento de juntas, bem como, todos os materiais necessários à execução da tarefa</t>
  </si>
  <si>
    <t>Fornecimento de revestimento das paredes da casa de banho em ceramico do tipo "linea 50x33" da Domino ou similar, em cor a definir em obra (branco ou cinza), incluindo todos os materiais necessários à sua aplicação e preenchimento das juntas</t>
  </si>
  <si>
    <t>Fornecimento de mosaico cerâmico no pavimento da casa de banho do tipo "linea 30x33" da Domino ou similar, em cor a definir em obra (branco ou cinza), incluindo material de colagem e preenchimento de juntas, bem como, todos od materiais necessários à execução da tarefa</t>
  </si>
  <si>
    <t>Fornecimento de placas de gesso cartonado, hidrofugado, com 13mm de espessura do tipo "Knauf" ou similar, em toda a habitação, incluindo estrutura metálica de suporte com perfis em chapa zincada espaçadas conforme indicações do fabricante, bem como, barramento total da superfície, emassamento e alhetas de remate com o tecto; bem como, pintura em duas demãos com tinta do tipo "vinylmatt" da cin ou similar, e todos os materiais necessarios a um bom acabamento.</t>
  </si>
  <si>
    <t xml:space="preserve">Fornecimento de tubagem em PPR do tipo "Coprax PN10", ou equivalente, para abastecimento de água aos respetivos pontos de água em toda da habitação (cuja tubagem se revele danificada ou a carecer de substituição) com uma pressão nominal PN10 e respetivos acessórios, destinada à rede de distribuição de água fria e quente embebida, incluindo abertura e tapamento de roços e execução das ligações por acessórios de compressão e ramais pressurizados, de acordo com as respetivas condições técnicas, com o diâmetro identico aos exitentes, nomeadamente 25mm para a tubagem geral de abastecimento e 20mm para os ramais unitários dos equipamentos (pia lava louça, maquina de lavar, lavatorio, sanita, base chuveiro, esquentador), destinado apenas ao abastecimento dos aparelhos da casa de banho e cozinha. Inclui todos os materiais necessários ao correto funcionamento da rede de abastecimento de água fria  e quente, existente na casa de banho e cozinha contigua  </t>
  </si>
  <si>
    <t>Fornecimento de caixa de abrigo, incluindo todas as ligações, válvulas, redutores de pressão, para contador, bem como, outros materiais e acessórios, mangas metálicas de protecção à tubagem de polietileno, de modo a permitir a ligação da rede interior ao contador.</t>
  </si>
  <si>
    <t>Fornecimento de canalização de 22mm, em cobre revestido a P.V.C., enterrada ou embutida em pavimentos e paredes, incluindo soldaduras, acessórios, valvulas e abertura e tapamento de roços, conforme especificações técnicas definidas para fornecimento de gas ao fogão e ao esquentador.</t>
  </si>
  <si>
    <t>Fornecimento de tubagem  de PVC-U de parede compacta, com método de união com anel elastométrico e respetivos acessórios, destinada aos ramais de descarga na rede de águas residuais (pia lava-louça, lavatorio, sanita e base de chuveiro), designadamente ramais dos aparelhos em 50, 75 e 90mm (sanita e tubagem recolha aguas brancas) e execução das ligações com o mesmo método de união, com anel de estanquidade, incluindo abertura e tapamento de roço, elementos de fixação (abraçadeiras se necessário) e todos os materiais necessários ao seu perfeito funcionamento da rede. Inclui fornecimento de caixa de reunião de pavimento, tipo sifão universal, em PVC rígido, com tampa metálica cromada, incluindo a ligação ao esgoto e aos dispositivos, curvas de sifonagem, cortes e remates necessários.</t>
  </si>
  <si>
    <t>REABILITAÇÃO DO INTERIOR DA CASA Nº20 DO BAIRRO DOS PESCADORES - VILA PRAIA DE ÂNCORA</t>
  </si>
  <si>
    <t>Substituição de todos os elementos de carpintaria interior em madeira identica à existente (afizelia ou similar), incluindo fornecimento e aplicação dos materiais necessarios, nomeadamente portas, aros, apainelados e rodapés,incluindo envernizamento com verniz do tipo "Movidur classic" da cin ou similar de boa qualidade e segundo as indicações do fabricante, fornecimento dos respetivos materiais de modo a obter homogeneidade em toda a habitação e um perfeito acabamento designadamente em:</t>
  </si>
  <si>
    <t>Portas folhedas com caracterisiticas identicas às existentes, em dimensão (vãos a manter) e tonalidade, incluindo aro, guarnições e ferragens, bem como, todos os trabalhos necessarios ao correto funcionamento dos elementos</t>
  </si>
  <si>
    <t>Desenvolvimento e implementação do do Plano de Segurança e Saúde no trabalho conforme o decreto-lei n.º 273/2003, de 29 de outubro e do Plano de Prevenção e Gestão de Resíduos de Construção e Demolição.</t>
  </si>
  <si>
    <t>Rodape em madeira maciça com 5cm de altura</t>
  </si>
  <si>
    <t>Fornecimento e aplicação de resguardo da base de chuveiro, com abertura em fole, do tipo "Sirio abertura Lateral" da jomarpor ou equivalente, para um vão entre 80 e 100cm, incluindo todos os trabalhos, materiais e vedações necessarios ao correto funcionamento</t>
  </si>
  <si>
    <t xml:space="preserve">Retificação das infraestruturas eletricas de todo o fogo habitacional, designadamente adaptação e subsituição da cablagem existente de acordo com as novas localizações e encastramento nas paredes, em consonancia com as respetivas normas legais em vigor, e substituição dos aparelhos de comando por aparelhos do tipo "Efapel serie 9000" ou similar (interruptores e tomadas), bem como, dos aparelhos de iluminação existente por iluminação led de encastrar nos quartos e sala (3 unidades por compartimento), e exterior com indice de proteção adequado na cozinha e casa de banho, incluindo fornecimento do respetivo material essencial ao correto funcionamento da insfraestrutura, bem como, eventuais certificações ou licenciamento da instalação que sejam necessarios junto das respetivas entidades licenciadoras. </t>
  </si>
  <si>
    <t>Fornecimento e aplicação de sanita do tipo "LOOK da SANINDUSA", ou equivalente, incluindo mecanismo compacto DD 3/6L e tampo DUROPLAST C/SLOWCLOSE E TAKE OFF, ou equivalente de cor branco incluindo todos os acessórios e fixações.</t>
  </si>
  <si>
    <t>Fornecimento e assentamento de lavatório com movel do tipo "KEY 80" ou similar, incluindo válvula clic clack, sifão e demais acessórios necessários ao seu correto funcionamento.</t>
  </si>
  <si>
    <t>Fornecimento e aplicação de espelho biselado com 5mm de espessura, na dimensão de 1x1,15m; incluindo e todos os trabalhos necessarios a correta fixação</t>
  </si>
  <si>
    <t>Fornecimento e montagem de torneira misturadora monocomando de lavatório do tipo "Roca Vitoria Plus ref.A5A324FC00" ou similar, bem como todos materiais necessarios á correta aplicação e funcionamento.</t>
  </si>
  <si>
    <t>Fornecimento e montagem de torneira misturadora monocomando de cozinha do tipo "Roca Vitoria Plus ref.A5A8E4FC00" ou similar, bem como todos materiais necessarios á correta aplicação e funcionamento.</t>
  </si>
  <si>
    <t>Fornecimento e montagem de torneira misturadora de duche do tipo "Roca Vitoria Plus ref.ªA5A204FC00", da  com suporte  e chuveiro de mão, incluíndo monocomando embutido e todos os acessórios necessários a um bom funcionamento.</t>
  </si>
  <si>
    <t>Fornecimento e instalação de esquentador do tipo "VAILLANT Mini 11L" ou similar, incluindo chaminé de exaustão e todos os acessorios e materiais necessarios ao seu correto funcionamento</t>
  </si>
  <si>
    <t>Desenvolvimento e implementação do Plano de Prevenção e Gestão de Resíduos de Construção e Demolição.</t>
  </si>
  <si>
    <t>Execução de parede exterior no limite nascente da cozinha, designadamente pelo alinhamento da fachada nascente da habitação, incluindo nivelamento do pavimento interior pela cota do pavimento da cozinha, parede exterior em alvenaria de tijolo rebocada em ambas as faces, ficando estes elementos prontos a receber os revestimentos finais, bem como, remoção e recolocação da porta de aluminio no novo limite da cozinha, incluindo todos os trabalhos e materiais necessarios.</t>
  </si>
  <si>
    <t>Remoção de loiças existentes, designadamente base de chuveiro, sanita e lavatorio, incluindo o remoção das mesmas a vazadouro</t>
  </si>
  <si>
    <t>MUNICIPIO DE CAMINHA
DIVISÃO DE URBANISMO E OBRAS PUBLICAS</t>
  </si>
  <si>
    <t>ISOLAMENTO TERMICO PELO EXTERIOR (CAPOTO)</t>
  </si>
  <si>
    <t>5.1</t>
  </si>
  <si>
    <t>6.1</t>
  </si>
  <si>
    <t>6.2</t>
  </si>
  <si>
    <t>6.3</t>
  </si>
  <si>
    <t>6.4</t>
  </si>
  <si>
    <t>6.5</t>
  </si>
  <si>
    <t>6.6</t>
  </si>
  <si>
    <t>6.7</t>
  </si>
  <si>
    <t>6.8</t>
  </si>
  <si>
    <t>6.9</t>
  </si>
  <si>
    <t>6.10</t>
  </si>
  <si>
    <t>6.11</t>
  </si>
  <si>
    <t>Fornecimento e assentamento de isolamento térmico pelo exterior de fachadas, na fachada nascente e poente da habitação nº20 e nº21, com o sistema do tipo weber.therm Etics com revestimento acrílico "WEBER CEMARKSA", formado por duas camadas de argamassa base weber.therm Base "WEBER CEMARKSA", para fixação e regularização de placas de isolamento térmico, um painel rígido de poliestireno expandido (EPS), de superfície lisa e bordo lateral recto, de 40 mm de espessura (situado entre as duas camadas de argamassa base), malha de fibra de vidro anti-álcalis, para reforço da argamassa (na camada de protecção), regulador de fundo weber CS "WEBER CEMARKSA" e uma camada de 2 a 3 mm de espessura de argamassa acrílica weber.tene Stilo "WEBER CEMARKSA", com acabamento na cor branca, incluindo todos os materiais e trabalhos necessários, respeitando as cantarias de pedra existentes nas cimalhas, na envolvente das janelas, junto pavimento e no arco de entrada que serão para manter aparentes, e ainda fornecimento e aplicação de cantoneiras de remate nos topos verticais aluminio, de modo, a rematar e proteger a saliencia relativamente as habitações contiguas que não possuem este tipo de acabamento das fachadas.</t>
  </si>
  <si>
    <t>Fornecimento, montagem, exploração e desmontagem de estaleiro, incluindo vedações periféricas, equipado com todas as instalações provisórias indispensáveis ao bom funcionamento da obra, cumprindo todas as normas relativas á segurança no trabalho em vigor, bem como, fornecimento e colocação de placa publicitária dos trabalhos em chapa, com a dimensão de 1,5x1,0m e conteúdo a indicar pelo dono de obra. Este artigo prevê a colocação de um contentor no exterior para colocação do recheio da habitação durante o periodo da obra</t>
  </si>
  <si>
    <t xml:space="preserve">Fornecimento e instalação de base de chuveiro em resina com 80x80cm, do tipo "Accuabanho" ou equivalente, incluindo  fornecimento e montagem de valvula de descarga, vedações e todos os trabalhos necessarios ao correto funcionamento. </t>
  </si>
  <si>
    <t>MAPA DE QUANTIDADES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</si>
</sst>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quot;Esc.&quot;;[Red]\-#,##0\ &quot;Esc.&quot;"/>
  </numFmts>
  <fonts count="9">
    <font>
      <sz val="10"/>
      <name val="Arial"/>
    </font>
    <font>
      <sz val="10"/>
      <name val="Arial"/>
      <family val="2"/>
    </font>
    <font>
      <sz val="10"/>
      <name val="Arial"/>
      <family val="2"/>
    </font>
    <font>
      <b/>
      <sz val="8"/>
      <color rgb="FFC00000"/>
      <name val="Inter"/>
      <family val="2"/>
    </font>
    <font>
      <sz val="8"/>
      <name val="Inter"/>
      <family val="2"/>
    </font>
    <font>
      <sz val="8"/>
      <color theme="1"/>
      <name val="Inter"/>
    </font>
    <font>
      <b/>
      <sz val="8"/>
      <color theme="1"/>
      <name val="Inter"/>
    </font>
    <font>
      <b/>
      <sz val="10"/>
      <color theme="1"/>
      <name val="Inter"/>
    </font>
    <font>
      <sz val="8"/>
      <name val="Arial"/>
    </font>
  </fonts>
  <fills count="8">
    <fill>
      <patternFill patternType="none"/>
    </fill>
    <fill>
      <patternFill patternType="gray125"/>
    </fill>
    <fill>
      <patternFill patternType="solid">
        <fgColor theme="6" tint="-0.49998474074526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8EAADB"/>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165" fontId="2" fillId="0" borderId="0" applyFont="0" applyFill="0" applyBorder="0" applyAlignment="0" applyProtection="0"/>
    <xf numFmtId="0" fontId="1" fillId="0" borderId="0"/>
    <xf numFmtId="0" fontId="1" fillId="0" borderId="0"/>
    <xf numFmtId="0" fontId="1" fillId="0" borderId="0"/>
  </cellStyleXfs>
  <cellXfs count="35">
    <xf numFmtId="0" fontId="0" fillId="0" borderId="0" xfId="0"/>
    <xf numFmtId="0" fontId="4" fillId="2" borderId="0" xfId="0" applyFont="1" applyFill="1" applyAlignment="1">
      <alignment horizontal="center"/>
    </xf>
    <xf numFmtId="0" fontId="4" fillId="0" borderId="0" xfId="0" applyFont="1" applyAlignment="1">
      <alignment horizontal="justify" wrapText="1"/>
    </xf>
    <xf numFmtId="0" fontId="3" fillId="0" borderId="0" xfId="0" applyFont="1"/>
    <xf numFmtId="0" fontId="4" fillId="0" borderId="0" xfId="0" applyFont="1"/>
    <xf numFmtId="164" fontId="4" fillId="0" borderId="0" xfId="0" applyNumberFormat="1" applyFont="1"/>
    <xf numFmtId="0" fontId="4" fillId="0" borderId="0" xfId="0" applyFont="1" applyAlignment="1">
      <alignment horizontal="center" vertical="center"/>
    </xf>
    <xf numFmtId="0" fontId="5" fillId="0" borderId="1" xfId="0" applyFont="1" applyBorder="1" applyAlignment="1">
      <alignment horizontal="justify" wrapText="1"/>
    </xf>
    <xf numFmtId="0" fontId="5" fillId="5" borderId="1" xfId="0" applyFont="1" applyFill="1" applyBorder="1" applyAlignment="1">
      <alignment horizontal="justify" wrapText="1"/>
    </xf>
    <xf numFmtId="0" fontId="6" fillId="3" borderId="1" xfId="0" applyFont="1" applyFill="1" applyBorder="1" applyAlignment="1">
      <alignment horizontal="justify" vertical="center" wrapText="1"/>
    </xf>
    <xf numFmtId="0" fontId="4" fillId="5" borderId="0" xfId="0" applyFont="1" applyFill="1"/>
    <xf numFmtId="0" fontId="5" fillId="0" borderId="1" xfId="0" applyFont="1" applyBorder="1"/>
    <xf numFmtId="0" fontId="6" fillId="4" borderId="1" xfId="0" applyFont="1" applyFill="1" applyBorder="1" applyAlignment="1">
      <alignment horizontal="center" vertical="center" wrapText="1"/>
    </xf>
    <xf numFmtId="2" fontId="6" fillId="4" borderId="1" xfId="0" applyNumberFormat="1"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0" fontId="5" fillId="5" borderId="1" xfId="0" applyFont="1" applyFill="1" applyBorder="1" applyAlignment="1">
      <alignment horizontal="center"/>
    </xf>
    <xf numFmtId="0" fontId="6" fillId="3" borderId="1" xfId="0" applyFont="1" applyFill="1" applyBorder="1" applyAlignment="1">
      <alignment horizontal="center" vertical="center"/>
    </xf>
    <xf numFmtId="0" fontId="5" fillId="3" borderId="1" xfId="0" applyFont="1" applyFill="1" applyBorder="1" applyAlignment="1">
      <alignment horizontal="center" vertical="center"/>
    </xf>
    <xf numFmtId="2" fontId="5" fillId="3" borderId="1" xfId="0" applyNumberFormat="1" applyFont="1" applyFill="1" applyBorder="1" applyAlignment="1">
      <alignment horizontal="right" vertical="center"/>
    </xf>
    <xf numFmtId="164" fontId="5" fillId="3" borderId="1" xfId="0" applyNumberFormat="1" applyFont="1" applyFill="1" applyBorder="1" applyAlignment="1">
      <alignment vertical="center"/>
    </xf>
    <xf numFmtId="164" fontId="6" fillId="3" borderId="1" xfId="0" applyNumberFormat="1" applyFont="1" applyFill="1" applyBorder="1" applyAlignment="1">
      <alignment horizontal="right" vertical="center"/>
    </xf>
    <xf numFmtId="0" fontId="5" fillId="5" borderId="1" xfId="0" applyFont="1" applyFill="1" applyBorder="1"/>
    <xf numFmtId="0" fontId="5" fillId="0" borderId="1" xfId="0" applyFont="1" applyBorder="1" applyAlignment="1">
      <alignment horizontal="center" vertical="center"/>
    </xf>
    <xf numFmtId="0" fontId="5" fillId="0" borderId="1" xfId="0" applyFont="1" applyBorder="1" applyAlignment="1">
      <alignment horizontal="center"/>
    </xf>
    <xf numFmtId="164" fontId="5" fillId="5" borderId="1" xfId="0" applyNumberFormat="1" applyFont="1" applyFill="1" applyBorder="1"/>
    <xf numFmtId="0" fontId="5" fillId="5" borderId="1" xfId="0" applyFont="1" applyFill="1" applyBorder="1" applyAlignment="1">
      <alignment horizontal="center" vertical="center"/>
    </xf>
    <xf numFmtId="164" fontId="6" fillId="4" borderId="1" xfId="0" applyNumberFormat="1" applyFont="1" applyFill="1" applyBorder="1" applyAlignment="1">
      <alignment horizontal="right" vertical="center"/>
    </xf>
    <xf numFmtId="164" fontId="5" fillId="0" borderId="1" xfId="0" applyNumberFormat="1" applyFont="1" applyBorder="1"/>
    <xf numFmtId="0" fontId="4" fillId="7" borderId="0" xfId="0" applyFont="1" applyFill="1"/>
    <xf numFmtId="2" fontId="5"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7" fillId="0" borderId="1" xfId="0" applyFont="1" applyBorder="1" applyAlignment="1">
      <alignment horizontal="center" wrapText="1"/>
    </xf>
    <xf numFmtId="0" fontId="5" fillId="0" borderId="1" xfId="0" applyFont="1" applyBorder="1" applyAlignment="1">
      <alignment horizontal="center"/>
    </xf>
    <xf numFmtId="0" fontId="6" fillId="6" borderId="1" xfId="0" applyFont="1" applyFill="1" applyBorder="1" applyAlignment="1">
      <alignment horizontal="center" vertical="center" wrapText="1"/>
    </xf>
  </cellXfs>
  <cellStyles count="5">
    <cellStyle name="Estilo 1" xfId="3" xr:uid="{00000000-0005-0000-0000-000000000000}"/>
    <cellStyle name="Euro" xfId="1" xr:uid="{00000000-0005-0000-0000-000001000000}"/>
    <cellStyle name="Normal" xfId="0" builtinId="0"/>
    <cellStyle name="Normal 10" xfId="4" xr:uid="{00000000-0005-0000-0000-000003000000}"/>
    <cellStyle name="Normal 2" xfId="2" xr:uid="{00000000-0005-0000-0000-000004000000}"/>
  </cellStyles>
  <dxfs count="4">
    <dxf>
      <font>
        <condense val="0"/>
        <extend val="0"/>
        <color indexed="9"/>
      </font>
    </dxf>
    <dxf>
      <font>
        <b/>
        <i val="0"/>
      </font>
      <fill>
        <patternFill>
          <bgColor rgb="FFFF0000"/>
        </patternFill>
      </fill>
    </dxf>
    <dxf>
      <font>
        <condense val="0"/>
        <extend val="0"/>
        <color indexed="9"/>
      </font>
    </dxf>
    <dxf>
      <font>
        <condense val="0"/>
        <extend val="0"/>
        <color indexed="9"/>
      </font>
    </dxf>
  </dxfs>
  <tableStyles count="0" defaultTableStyle="TableStyleMedium9" defaultPivotStyle="PivotStyleLight16"/>
  <colors>
    <mruColors>
      <color rgb="FF8EAADB"/>
      <color rgb="FF215967"/>
      <color rgb="FF2F54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2752726</xdr:colOff>
      <xdr:row>0</xdr:row>
      <xdr:rowOff>57150</xdr:rowOff>
    </xdr:from>
    <xdr:to>
      <xdr:col>1</xdr:col>
      <xdr:colOff>3324226</xdr:colOff>
      <xdr:row>4</xdr:row>
      <xdr:rowOff>96460</xdr:rowOff>
    </xdr:to>
    <xdr:pic>
      <xdr:nvPicPr>
        <xdr:cNvPr id="2" name="Picture 1" descr="brasa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0401" y="57150"/>
          <a:ext cx="571500" cy="610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63"/>
  </sheetPr>
  <dimension ref="A1:I69"/>
  <sheetViews>
    <sheetView showZeros="0" tabSelected="1" view="pageBreakPreview" zoomScaleNormal="100" zoomScaleSheetLayoutView="100" workbookViewId="0">
      <pane ySplit="13" topLeftCell="A56" activePane="bottomLeft" state="frozen"/>
      <selection pane="bottomLeft" activeCell="K64" sqref="K64"/>
    </sheetView>
  </sheetViews>
  <sheetFormatPr defaultRowHeight="11.25"/>
  <cols>
    <col min="1" max="1" width="6.7109375" style="6" customWidth="1"/>
    <col min="2" max="2" width="57.7109375" style="2" customWidth="1"/>
    <col min="3" max="3" width="10.5703125" style="3" customWidth="1"/>
    <col min="4" max="4" width="9.140625" style="4"/>
    <col min="5" max="5" width="9.140625" style="5"/>
    <col min="6" max="6" width="13.5703125" style="5" customWidth="1"/>
    <col min="7" max="16384" width="9.140625" style="4"/>
  </cols>
  <sheetData>
    <row r="1" spans="1:6" ht="11.25" customHeight="1">
      <c r="A1" s="32" t="s">
        <v>64</v>
      </c>
      <c r="B1" s="32"/>
      <c r="C1" s="32"/>
      <c r="D1" s="32"/>
      <c r="E1" s="32"/>
      <c r="F1" s="32"/>
    </row>
    <row r="2" spans="1:6" ht="11.25" customHeight="1">
      <c r="A2" s="32"/>
      <c r="B2" s="32"/>
      <c r="C2" s="32"/>
      <c r="D2" s="32"/>
      <c r="E2" s="32"/>
      <c r="F2" s="32"/>
    </row>
    <row r="3" spans="1:6" ht="11.25" customHeight="1">
      <c r="A3" s="32"/>
      <c r="B3" s="32"/>
      <c r="C3" s="32"/>
      <c r="D3" s="32"/>
      <c r="E3" s="32"/>
      <c r="F3" s="32"/>
    </row>
    <row r="4" spans="1:6" ht="11.25" customHeight="1">
      <c r="A4" s="32"/>
      <c r="B4" s="32"/>
      <c r="C4" s="32"/>
      <c r="D4" s="32"/>
      <c r="E4" s="32"/>
      <c r="F4" s="32"/>
    </row>
    <row r="5" spans="1:6" ht="11.25" customHeight="1">
      <c r="A5" s="32"/>
      <c r="B5" s="32"/>
      <c r="C5" s="32"/>
      <c r="D5" s="32"/>
      <c r="E5" s="32"/>
      <c r="F5" s="32"/>
    </row>
    <row r="6" spans="1:6" ht="11.25" customHeight="1">
      <c r="A6" s="32"/>
      <c r="B6" s="32"/>
      <c r="C6" s="32"/>
      <c r="D6" s="32"/>
      <c r="E6" s="32"/>
      <c r="F6" s="32"/>
    </row>
    <row r="7" spans="1:6" ht="11.25" customHeight="1">
      <c r="A7" s="32"/>
      <c r="B7" s="32"/>
      <c r="C7" s="32"/>
      <c r="D7" s="32"/>
      <c r="E7" s="32"/>
      <c r="F7" s="32"/>
    </row>
    <row r="8" spans="1:6">
      <c r="A8" s="33"/>
      <c r="B8" s="33"/>
      <c r="C8" s="33"/>
      <c r="D8" s="33"/>
      <c r="E8" s="33"/>
      <c r="F8" s="33"/>
    </row>
    <row r="9" spans="1:6" ht="11.25" customHeight="1">
      <c r="A9" s="34" t="s">
        <v>47</v>
      </c>
      <c r="B9" s="34"/>
      <c r="C9" s="34"/>
      <c r="D9" s="34"/>
      <c r="E9" s="34"/>
      <c r="F9" s="34"/>
    </row>
    <row r="10" spans="1:6">
      <c r="A10" s="30"/>
      <c r="B10" s="30"/>
      <c r="C10" s="30"/>
      <c r="D10" s="30"/>
      <c r="E10" s="30"/>
      <c r="F10" s="30"/>
    </row>
    <row r="11" spans="1:6" ht="11.25" customHeight="1">
      <c r="A11" s="34" t="s">
        <v>81</v>
      </c>
      <c r="B11" s="34"/>
      <c r="C11" s="34"/>
      <c r="D11" s="34"/>
      <c r="E11" s="34"/>
      <c r="F11" s="34"/>
    </row>
    <row r="12" spans="1:6">
      <c r="A12" s="30"/>
      <c r="B12" s="30"/>
      <c r="C12" s="30"/>
      <c r="D12" s="30"/>
      <c r="E12" s="30"/>
      <c r="F12" s="30"/>
    </row>
    <row r="13" spans="1:6" s="1" customFormat="1" ht="22.5">
      <c r="A13" s="12" t="s">
        <v>2</v>
      </c>
      <c r="B13" s="12" t="s">
        <v>1</v>
      </c>
      <c r="C13" s="12" t="s">
        <v>0</v>
      </c>
      <c r="D13" s="13" t="s">
        <v>3</v>
      </c>
      <c r="E13" s="14" t="s">
        <v>5</v>
      </c>
      <c r="F13" s="14" t="s">
        <v>6</v>
      </c>
    </row>
    <row r="14" spans="1:6">
      <c r="A14" s="16">
        <v>1</v>
      </c>
      <c r="B14" s="9" t="s">
        <v>13</v>
      </c>
      <c r="C14" s="17"/>
      <c r="D14" s="18"/>
      <c r="E14" s="19"/>
      <c r="F14" s="20"/>
    </row>
    <row r="15" spans="1:6" ht="33.75">
      <c r="A15" s="22">
        <v>1.1000000000000001</v>
      </c>
      <c r="B15" s="7" t="s">
        <v>50</v>
      </c>
      <c r="C15" s="23" t="s">
        <v>7</v>
      </c>
      <c r="D15" s="11">
        <v>1</v>
      </c>
      <c r="E15" s="24"/>
      <c r="F15" s="24"/>
    </row>
    <row r="16" spans="1:6" ht="22.5">
      <c r="A16" s="22">
        <v>1.2</v>
      </c>
      <c r="B16" s="7" t="s">
        <v>61</v>
      </c>
      <c r="C16" s="23" t="s">
        <v>7</v>
      </c>
      <c r="D16" s="11">
        <v>1</v>
      </c>
      <c r="E16" s="24"/>
      <c r="F16" s="24"/>
    </row>
    <row r="17" spans="1:6" ht="90">
      <c r="A17" s="22">
        <v>1.3</v>
      </c>
      <c r="B17" s="7" t="s">
        <v>79</v>
      </c>
      <c r="C17" s="23" t="s">
        <v>17</v>
      </c>
      <c r="D17" s="11">
        <v>1</v>
      </c>
      <c r="E17" s="24"/>
      <c r="F17" s="24"/>
    </row>
    <row r="18" spans="1:6">
      <c r="A18" s="16">
        <v>2</v>
      </c>
      <c r="B18" s="9" t="s">
        <v>14</v>
      </c>
      <c r="C18" s="16"/>
      <c r="D18" s="16"/>
      <c r="E18" s="16"/>
      <c r="F18" s="16"/>
    </row>
    <row r="19" spans="1:6" ht="22.5">
      <c r="A19" s="22">
        <v>2.1</v>
      </c>
      <c r="B19" s="7" t="s">
        <v>18</v>
      </c>
      <c r="C19" s="23" t="s">
        <v>7</v>
      </c>
      <c r="D19" s="11">
        <v>1</v>
      </c>
      <c r="E19" s="24"/>
      <c r="F19" s="24"/>
    </row>
    <row r="20" spans="1:6" ht="22.5">
      <c r="A20" s="22">
        <v>2.2000000000000002</v>
      </c>
      <c r="B20" s="7" t="s">
        <v>19</v>
      </c>
      <c r="C20" s="23" t="s">
        <v>7</v>
      </c>
      <c r="D20" s="11">
        <v>1</v>
      </c>
      <c r="E20" s="24"/>
      <c r="F20" s="27"/>
    </row>
    <row r="21" spans="1:6" ht="77.25" customHeight="1">
      <c r="A21" s="22">
        <v>2.2999999999999998</v>
      </c>
      <c r="B21" s="8" t="s">
        <v>62</v>
      </c>
      <c r="C21" s="15" t="s">
        <v>12</v>
      </c>
      <c r="D21" s="21">
        <v>1</v>
      </c>
      <c r="E21" s="24"/>
      <c r="F21" s="24"/>
    </row>
    <row r="22" spans="1:6" ht="45">
      <c r="A22" s="22">
        <v>2.4</v>
      </c>
      <c r="B22" s="8" t="s">
        <v>30</v>
      </c>
      <c r="C22" s="23" t="s">
        <v>4</v>
      </c>
      <c r="D22" s="21">
        <v>22</v>
      </c>
      <c r="E22" s="24"/>
      <c r="F22" s="24"/>
    </row>
    <row r="23" spans="1:6" s="10" customFormat="1" ht="102.75" customHeight="1">
      <c r="A23" s="22">
        <v>2.5</v>
      </c>
      <c r="B23" s="8" t="s">
        <v>31</v>
      </c>
      <c r="C23" s="15" t="s">
        <v>20</v>
      </c>
      <c r="D23" s="21">
        <v>3</v>
      </c>
      <c r="E23" s="24"/>
      <c r="F23" s="24"/>
    </row>
    <row r="24" spans="1:6" ht="45">
      <c r="A24" s="22">
        <v>2.6</v>
      </c>
      <c r="B24" s="8" t="s">
        <v>32</v>
      </c>
      <c r="C24" s="23" t="s">
        <v>20</v>
      </c>
      <c r="D24" s="11">
        <v>3</v>
      </c>
      <c r="E24" s="24"/>
      <c r="F24" s="24"/>
    </row>
    <row r="25" spans="1:6" ht="33.75">
      <c r="A25" s="22">
        <v>2.7</v>
      </c>
      <c r="B25" s="8" t="s">
        <v>58</v>
      </c>
      <c r="C25" s="23" t="s">
        <v>7</v>
      </c>
      <c r="D25" s="11">
        <v>1</v>
      </c>
      <c r="E25" s="24"/>
      <c r="F25" s="24"/>
    </row>
    <row r="26" spans="1:6" ht="33.75">
      <c r="A26" s="22">
        <v>2.8</v>
      </c>
      <c r="B26" s="7" t="s">
        <v>33</v>
      </c>
      <c r="C26" s="23" t="s">
        <v>7</v>
      </c>
      <c r="D26" s="11">
        <v>1</v>
      </c>
      <c r="E26" s="24"/>
      <c r="F26" s="27"/>
    </row>
    <row r="27" spans="1:6" ht="33.75">
      <c r="A27" s="22">
        <v>2.9</v>
      </c>
      <c r="B27" s="8" t="s">
        <v>34</v>
      </c>
      <c r="C27" s="23" t="s">
        <v>7</v>
      </c>
      <c r="D27" s="11">
        <v>1</v>
      </c>
      <c r="E27" s="24"/>
      <c r="F27" s="24"/>
    </row>
    <row r="28" spans="1:6" ht="22.5" customHeight="1">
      <c r="A28" s="29">
        <v>2.1</v>
      </c>
      <c r="B28" s="7" t="s">
        <v>35</v>
      </c>
      <c r="C28" s="23" t="s">
        <v>7</v>
      </c>
      <c r="D28" s="11">
        <v>1</v>
      </c>
      <c r="E28" s="24"/>
      <c r="F28" s="27"/>
    </row>
    <row r="29" spans="1:6" ht="33.75">
      <c r="A29" s="22">
        <v>2.11</v>
      </c>
      <c r="B29" s="8" t="s">
        <v>36</v>
      </c>
      <c r="C29" s="23" t="s">
        <v>7</v>
      </c>
      <c r="D29" s="11">
        <v>1</v>
      </c>
      <c r="E29" s="24"/>
      <c r="F29" s="24"/>
    </row>
    <row r="30" spans="1:6" ht="33.75">
      <c r="A30" s="29">
        <v>2.12</v>
      </c>
      <c r="B30" s="8" t="s">
        <v>60</v>
      </c>
      <c r="C30" s="23" t="s">
        <v>7</v>
      </c>
      <c r="D30" s="11">
        <v>1</v>
      </c>
      <c r="E30" s="24"/>
      <c r="F30" s="24"/>
    </row>
    <row r="31" spans="1:6" ht="33.75">
      <c r="A31" s="22">
        <v>2.13</v>
      </c>
      <c r="B31" s="7" t="s">
        <v>21</v>
      </c>
      <c r="C31" s="23" t="s">
        <v>7</v>
      </c>
      <c r="D31" s="11">
        <v>1</v>
      </c>
      <c r="E31" s="24"/>
      <c r="F31" s="27"/>
    </row>
    <row r="32" spans="1:6">
      <c r="A32" s="16">
        <v>3</v>
      </c>
      <c r="B32" s="9" t="s">
        <v>11</v>
      </c>
      <c r="C32" s="16"/>
      <c r="D32" s="16"/>
      <c r="E32" s="16"/>
      <c r="F32" s="16"/>
    </row>
    <row r="33" spans="1:9" ht="33.75">
      <c r="A33" s="22">
        <v>3.1</v>
      </c>
      <c r="B33" s="7" t="s">
        <v>29</v>
      </c>
      <c r="C33" s="23" t="s">
        <v>7</v>
      </c>
      <c r="D33" s="11">
        <v>1</v>
      </c>
      <c r="E33" s="24"/>
      <c r="F33" s="24"/>
    </row>
    <row r="34" spans="1:9" ht="78.75">
      <c r="A34" s="22">
        <v>3.2</v>
      </c>
      <c r="B34" s="7" t="s">
        <v>37</v>
      </c>
      <c r="C34" s="23" t="s">
        <v>4</v>
      </c>
      <c r="D34" s="21">
        <v>40</v>
      </c>
      <c r="E34" s="24"/>
      <c r="F34" s="24"/>
    </row>
    <row r="35" spans="1:9" ht="33.75">
      <c r="A35" s="22">
        <v>3.3</v>
      </c>
      <c r="B35" s="7" t="s">
        <v>38</v>
      </c>
      <c r="C35" s="23" t="s">
        <v>4</v>
      </c>
      <c r="D35" s="11">
        <v>40</v>
      </c>
      <c r="E35" s="24"/>
      <c r="F35" s="24"/>
    </row>
    <row r="36" spans="1:9" ht="45">
      <c r="A36" s="22">
        <v>3.4</v>
      </c>
      <c r="B36" s="8" t="s">
        <v>39</v>
      </c>
      <c r="C36" s="23" t="s">
        <v>4</v>
      </c>
      <c r="D36" s="11">
        <v>40</v>
      </c>
      <c r="E36" s="24"/>
      <c r="F36" s="24"/>
    </row>
    <row r="37" spans="1:9">
      <c r="A37" s="16">
        <v>4</v>
      </c>
      <c r="B37" s="9" t="s">
        <v>10</v>
      </c>
      <c r="C37" s="16"/>
      <c r="D37" s="16"/>
      <c r="E37" s="16"/>
      <c r="F37" s="16"/>
    </row>
    <row r="38" spans="1:9" ht="56.25">
      <c r="A38" s="22">
        <v>4.0999999999999996</v>
      </c>
      <c r="B38" s="7" t="s">
        <v>22</v>
      </c>
      <c r="C38" s="23" t="s">
        <v>12</v>
      </c>
      <c r="D38" s="11">
        <v>1</v>
      </c>
      <c r="E38" s="24"/>
      <c r="F38" s="24"/>
    </row>
    <row r="39" spans="1:9">
      <c r="A39" s="16">
        <v>5</v>
      </c>
      <c r="B39" s="9" t="s">
        <v>65</v>
      </c>
      <c r="C39" s="16"/>
      <c r="D39" s="16"/>
      <c r="E39" s="16"/>
      <c r="F39" s="16"/>
    </row>
    <row r="40" spans="1:9" ht="189" customHeight="1">
      <c r="A40" s="25" t="s">
        <v>66</v>
      </c>
      <c r="B40" s="8" t="s">
        <v>78</v>
      </c>
      <c r="C40" s="15" t="s">
        <v>4</v>
      </c>
      <c r="D40" s="21">
        <v>90</v>
      </c>
      <c r="E40" s="24"/>
      <c r="F40" s="24"/>
    </row>
    <row r="41" spans="1:9">
      <c r="A41" s="16">
        <v>6</v>
      </c>
      <c r="B41" s="9" t="s">
        <v>26</v>
      </c>
      <c r="C41" s="16"/>
      <c r="D41" s="16"/>
      <c r="E41" s="16"/>
      <c r="F41" s="16"/>
      <c r="I41" s="4">
        <f>I40*2.6</f>
        <v>0</v>
      </c>
    </row>
    <row r="42" spans="1:9" ht="45">
      <c r="A42" s="25" t="s">
        <v>67</v>
      </c>
      <c r="B42" s="8" t="s">
        <v>28</v>
      </c>
      <c r="C42" s="23" t="s">
        <v>7</v>
      </c>
      <c r="D42" s="11">
        <v>1</v>
      </c>
      <c r="E42" s="24"/>
      <c r="F42" s="24"/>
    </row>
    <row r="43" spans="1:9" ht="22.5">
      <c r="A43" s="25" t="s">
        <v>68</v>
      </c>
      <c r="B43" s="8" t="s">
        <v>63</v>
      </c>
      <c r="C43" s="23" t="s">
        <v>12</v>
      </c>
      <c r="D43" s="11">
        <v>1</v>
      </c>
      <c r="E43" s="24"/>
      <c r="F43" s="24"/>
    </row>
    <row r="44" spans="1:9" ht="45">
      <c r="A44" s="25" t="s">
        <v>69</v>
      </c>
      <c r="B44" s="8" t="s">
        <v>40</v>
      </c>
      <c r="C44" s="23" t="s">
        <v>4</v>
      </c>
      <c r="D44" s="11">
        <v>15</v>
      </c>
      <c r="E44" s="24"/>
      <c r="F44" s="24"/>
    </row>
    <row r="45" spans="1:9" ht="45">
      <c r="A45" s="25" t="s">
        <v>70</v>
      </c>
      <c r="B45" s="8" t="s">
        <v>41</v>
      </c>
      <c r="C45" s="23" t="s">
        <v>4</v>
      </c>
      <c r="D45" s="11">
        <v>3</v>
      </c>
      <c r="E45" s="24"/>
      <c r="F45" s="24"/>
    </row>
    <row r="46" spans="1:9" ht="45">
      <c r="A46" s="25" t="s">
        <v>71</v>
      </c>
      <c r="B46" s="7" t="s">
        <v>52</v>
      </c>
      <c r="C46" s="23" t="s">
        <v>7</v>
      </c>
      <c r="D46" s="11">
        <v>1</v>
      </c>
      <c r="E46" s="24"/>
      <c r="F46" s="24"/>
    </row>
    <row r="47" spans="1:9" ht="45">
      <c r="A47" s="25" t="s">
        <v>72</v>
      </c>
      <c r="B47" s="7" t="s">
        <v>54</v>
      </c>
      <c r="C47" s="23" t="s">
        <v>7</v>
      </c>
      <c r="D47" s="11">
        <v>1</v>
      </c>
      <c r="E47" s="24"/>
      <c r="F47" s="24"/>
    </row>
    <row r="48" spans="1:9" ht="33.75">
      <c r="A48" s="25" t="s">
        <v>73</v>
      </c>
      <c r="B48" s="8" t="s">
        <v>55</v>
      </c>
      <c r="C48" s="23" t="s">
        <v>7</v>
      </c>
      <c r="D48" s="11">
        <v>1</v>
      </c>
      <c r="E48" s="24"/>
      <c r="F48" s="24"/>
    </row>
    <row r="49" spans="1:6" ht="39.75" customHeight="1">
      <c r="A49" s="25" t="s">
        <v>74</v>
      </c>
      <c r="B49" s="8" t="s">
        <v>80</v>
      </c>
      <c r="C49" s="23" t="s">
        <v>7</v>
      </c>
      <c r="D49" s="11">
        <v>1</v>
      </c>
      <c r="E49" s="24"/>
      <c r="F49" s="24"/>
    </row>
    <row r="50" spans="1:6" ht="33.75">
      <c r="A50" s="25" t="s">
        <v>75</v>
      </c>
      <c r="B50" s="8" t="s">
        <v>56</v>
      </c>
      <c r="C50" s="23" t="s">
        <v>7</v>
      </c>
      <c r="D50" s="11">
        <v>1</v>
      </c>
      <c r="E50" s="24"/>
      <c r="F50" s="24"/>
    </row>
    <row r="51" spans="1:6" ht="33.75">
      <c r="A51" s="25" t="s">
        <v>76</v>
      </c>
      <c r="B51" s="8" t="s">
        <v>57</v>
      </c>
      <c r="C51" s="23" t="s">
        <v>7</v>
      </c>
      <c r="D51" s="11">
        <v>1</v>
      </c>
      <c r="E51" s="24"/>
      <c r="F51" s="24"/>
    </row>
    <row r="52" spans="1:6" ht="45">
      <c r="A52" s="25" t="s">
        <v>77</v>
      </c>
      <c r="B52" s="8" t="s">
        <v>59</v>
      </c>
      <c r="C52" s="23" t="s">
        <v>7</v>
      </c>
      <c r="D52" s="11">
        <v>1</v>
      </c>
      <c r="E52" s="24"/>
      <c r="F52" s="24"/>
    </row>
    <row r="53" spans="1:6">
      <c r="A53" s="16">
        <v>7</v>
      </c>
      <c r="B53" s="9" t="s">
        <v>9</v>
      </c>
      <c r="C53" s="16"/>
      <c r="D53" s="16"/>
      <c r="E53" s="16"/>
      <c r="F53" s="16"/>
    </row>
    <row r="54" spans="1:6" ht="78.75">
      <c r="A54" s="22">
        <v>7.1</v>
      </c>
      <c r="B54" s="7" t="s">
        <v>42</v>
      </c>
      <c r="C54" s="15" t="s">
        <v>4</v>
      </c>
      <c r="D54" s="21">
        <v>40</v>
      </c>
      <c r="E54" s="24"/>
      <c r="F54" s="24"/>
    </row>
    <row r="55" spans="1:6">
      <c r="A55" s="16">
        <v>8</v>
      </c>
      <c r="B55" s="9" t="s">
        <v>15</v>
      </c>
      <c r="C55" s="16"/>
      <c r="D55" s="16"/>
      <c r="E55" s="16"/>
      <c r="F55" s="16"/>
    </row>
    <row r="56" spans="1:6" ht="45">
      <c r="A56" s="22">
        <v>8.1</v>
      </c>
      <c r="B56" s="8" t="s">
        <v>27</v>
      </c>
      <c r="C56" s="23" t="s">
        <v>7</v>
      </c>
      <c r="D56" s="11">
        <v>1</v>
      </c>
      <c r="E56" s="24"/>
      <c r="F56" s="24"/>
    </row>
    <row r="57" spans="1:6" ht="78.75">
      <c r="A57" s="22">
        <v>8.1999999999999993</v>
      </c>
      <c r="B57" s="8" t="s">
        <v>48</v>
      </c>
      <c r="C57" s="23"/>
      <c r="D57" s="11"/>
      <c r="E57" s="24"/>
      <c r="F57" s="24"/>
    </row>
    <row r="58" spans="1:6" s="28" customFormat="1" ht="33.75">
      <c r="A58" s="22">
        <v>8.3000000000000007</v>
      </c>
      <c r="B58" s="7" t="s">
        <v>49</v>
      </c>
      <c r="C58" s="23" t="s">
        <v>7</v>
      </c>
      <c r="D58" s="11">
        <v>5</v>
      </c>
      <c r="E58" s="24"/>
      <c r="F58" s="27"/>
    </row>
    <row r="59" spans="1:6" ht="17.25" customHeight="1">
      <c r="A59" s="22">
        <v>8.4</v>
      </c>
      <c r="B59" s="8" t="s">
        <v>51</v>
      </c>
      <c r="C59" s="23" t="s">
        <v>20</v>
      </c>
      <c r="D59" s="11">
        <v>48</v>
      </c>
      <c r="E59" s="24"/>
      <c r="F59" s="24"/>
    </row>
    <row r="60" spans="1:6">
      <c r="A60" s="16">
        <v>9</v>
      </c>
      <c r="B60" s="9" t="s">
        <v>16</v>
      </c>
      <c r="C60" s="16"/>
      <c r="D60" s="16"/>
      <c r="E60" s="16"/>
      <c r="F60" s="16"/>
    </row>
    <row r="61" spans="1:6" ht="128.25" customHeight="1">
      <c r="A61" s="22">
        <v>9.1</v>
      </c>
      <c r="B61" s="8" t="s">
        <v>53</v>
      </c>
      <c r="C61" s="23" t="s">
        <v>12</v>
      </c>
      <c r="D61" s="11">
        <v>1</v>
      </c>
      <c r="E61" s="24"/>
      <c r="F61" s="24"/>
    </row>
    <row r="62" spans="1:6">
      <c r="A62" s="16">
        <v>10</v>
      </c>
      <c r="B62" s="9" t="s">
        <v>24</v>
      </c>
      <c r="C62" s="16"/>
      <c r="D62" s="16"/>
      <c r="E62" s="16"/>
      <c r="F62" s="16"/>
    </row>
    <row r="63" spans="1:6" ht="157.5">
      <c r="A63" s="22">
        <v>10.1</v>
      </c>
      <c r="B63" s="8" t="s">
        <v>43</v>
      </c>
      <c r="C63" s="23" t="s">
        <v>12</v>
      </c>
      <c r="D63" s="11">
        <v>1</v>
      </c>
      <c r="E63" s="24"/>
      <c r="F63" s="24"/>
    </row>
    <row r="64" spans="1:6" ht="129" customHeight="1">
      <c r="A64" s="22">
        <v>10.199999999999999</v>
      </c>
      <c r="B64" s="8" t="s">
        <v>46</v>
      </c>
      <c r="C64" s="23" t="s">
        <v>12</v>
      </c>
      <c r="D64" s="11">
        <v>1</v>
      </c>
      <c r="E64" s="24"/>
      <c r="F64" s="24"/>
    </row>
    <row r="65" spans="1:6">
      <c r="A65" s="16">
        <v>11</v>
      </c>
      <c r="B65" s="9" t="s">
        <v>23</v>
      </c>
      <c r="C65" s="16"/>
      <c r="D65" s="16"/>
      <c r="E65" s="16"/>
      <c r="F65" s="16"/>
    </row>
    <row r="66" spans="1:6" ht="45">
      <c r="A66" s="25">
        <v>11.1</v>
      </c>
      <c r="B66" s="8" t="s">
        <v>44</v>
      </c>
      <c r="C66" s="23" t="s">
        <v>7</v>
      </c>
      <c r="D66" s="11">
        <v>1</v>
      </c>
      <c r="E66" s="24"/>
      <c r="F66" s="24"/>
    </row>
    <row r="67" spans="1:6" ht="48.75" customHeight="1">
      <c r="A67" s="25">
        <v>11.2</v>
      </c>
      <c r="B67" s="8" t="s">
        <v>45</v>
      </c>
      <c r="C67" s="23" t="s">
        <v>12</v>
      </c>
      <c r="D67" s="11">
        <v>1</v>
      </c>
      <c r="E67" s="24"/>
      <c r="F67" s="24"/>
    </row>
    <row r="68" spans="1:6" s="28" customFormat="1" ht="33.75">
      <c r="A68" s="22">
        <v>11.3</v>
      </c>
      <c r="B68" s="7" t="s">
        <v>25</v>
      </c>
      <c r="C68" s="23" t="s">
        <v>12</v>
      </c>
      <c r="D68" s="11">
        <v>1</v>
      </c>
      <c r="E68" s="24"/>
      <c r="F68" s="27"/>
    </row>
    <row r="69" spans="1:6">
      <c r="A69" s="31" t="s">
        <v>8</v>
      </c>
      <c r="B69" s="31"/>
      <c r="C69" s="31"/>
      <c r="D69" s="31"/>
      <c r="E69" s="31"/>
      <c r="F69" s="26">
        <f>SUM(F15:F68)</f>
        <v>0</v>
      </c>
    </row>
  </sheetData>
  <mergeCells count="7">
    <mergeCell ref="A12:F12"/>
    <mergeCell ref="A69:E69"/>
    <mergeCell ref="A1:F7"/>
    <mergeCell ref="A8:F8"/>
    <mergeCell ref="A9:F9"/>
    <mergeCell ref="A10:F10"/>
    <mergeCell ref="A11:F11"/>
  </mergeCells>
  <phoneticPr fontId="8" type="noConversion"/>
  <conditionalFormatting sqref="D13:F13">
    <cfRule type="cellIs" dxfId="3" priority="25" stopIfTrue="1" operator="equal">
      <formula>0</formula>
    </cfRule>
  </conditionalFormatting>
  <conditionalFormatting sqref="E14:F14">
    <cfRule type="cellIs" dxfId="2" priority="24" stopIfTrue="1" operator="equal">
      <formula>0</formula>
    </cfRule>
  </conditionalFormatting>
  <conditionalFormatting sqref="F14">
    <cfRule type="cellIs" dxfId="1" priority="23" operator="equal">
      <formula>"KO"</formula>
    </cfRule>
  </conditionalFormatting>
  <conditionalFormatting sqref="F69">
    <cfRule type="cellIs" dxfId="0" priority="26" stopIfTrue="1" operator="equal">
      <formula>0</formula>
    </cfRule>
  </conditionalFormatting>
  <printOptions horizontalCentered="1"/>
  <pageMargins left="0.23622047244094491" right="0.23622047244094491" top="0.59055118110236227" bottom="0.78740157480314965" header="0.39370078740157483" footer="0"/>
  <pageSetup paperSize="9" scale="77" orientation="portrait" r:id="rId1"/>
  <headerFooter alignWithMargins="0">
    <oddFooter>&amp;C&amp;N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Mapa Quantidades FInal</vt:lpstr>
      <vt:lpstr>'Mapa Quantidades FInal'!Área_de_Impressão</vt:lpstr>
      <vt:lpstr>'Mapa Quantidades FInal'!Títulos_de_Impressão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Luis Araujo</cp:lastModifiedBy>
  <cp:lastPrinted>2024-11-14T11:41:27Z</cp:lastPrinted>
  <dcterms:created xsi:type="dcterms:W3CDTF">2008-01-17T17:39:45Z</dcterms:created>
  <dcterms:modified xsi:type="dcterms:W3CDTF">2025-06-11T11:44:10Z</dcterms:modified>
</cp:coreProperties>
</file>